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tore1.cardiff.gov.uk\FsTreasury\Pension fund\FOI\2019-20\December 2019\"/>
    </mc:Choice>
  </mc:AlternateContent>
  <bookViews>
    <workbookView xWindow="0" yWindow="0" windowWidth="20490" windowHeight="70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36" i="1" l="1"/>
  <c r="G36" i="1"/>
  <c r="I36" i="1"/>
  <c r="E36" i="1"/>
  <c r="H36" i="1" l="1"/>
</calcChain>
</file>

<file path=xl/sharedStrings.xml><?xml version="1.0" encoding="utf-8"?>
<sst xmlns="http://schemas.openxmlformats.org/spreadsheetml/2006/main" count="80" uniqueCount="49">
  <si>
    <t>Gross invested</t>
  </si>
  <si>
    <t>Gross Distributions</t>
  </si>
  <si>
    <t>Net Invested</t>
  </si>
  <si>
    <t>Val'n</t>
  </si>
  <si>
    <t>since inception</t>
  </si>
  <si>
    <t>Capital</t>
  </si>
  <si>
    <t>£000</t>
  </si>
  <si>
    <t>Date of initial</t>
  </si>
  <si>
    <t>commitment</t>
  </si>
  <si>
    <t xml:space="preserve">Value of initial </t>
  </si>
  <si>
    <t>IRR</t>
  </si>
  <si>
    <t>Multiple</t>
  </si>
  <si>
    <t>%</t>
  </si>
  <si>
    <t>N/A</t>
  </si>
  <si>
    <t>Currency</t>
  </si>
  <si>
    <t>$</t>
  </si>
  <si>
    <t>€</t>
  </si>
  <si>
    <t>Value of initial</t>
  </si>
  <si>
    <t>Original curr</t>
  </si>
  <si>
    <t>Capital Dynamics USA Fund II 2000</t>
  </si>
  <si>
    <t>Pantheon Europe III</t>
  </si>
  <si>
    <t>Pantheon USA V</t>
  </si>
  <si>
    <t>Harbourvest HIPEP V Partnership Fund</t>
  </si>
  <si>
    <t>Harbourvest HIPEP V Direct Fund</t>
  </si>
  <si>
    <t>Harbourvest Partners VIII (Cayman) Venture Fund</t>
  </si>
  <si>
    <t>Harbourvest Partners VIII (Cayman) Buyout Fund</t>
  </si>
  <si>
    <t>Capital Dynamics European Buyout 2005</t>
  </si>
  <si>
    <t>Capital Dynamics US Private Equity 2006</t>
  </si>
  <si>
    <t>Pantheon Europe V 'A'</t>
  </si>
  <si>
    <t>Pantheon USA VII</t>
  </si>
  <si>
    <t>Pantheon  PGSF IV Feeder</t>
  </si>
  <si>
    <t>Pantheon Europe VII</t>
  </si>
  <si>
    <t>Pantheon Asia Fund VI</t>
  </si>
  <si>
    <t>Harbourvest HIPEP VI Cayman Partnership Fund</t>
  </si>
  <si>
    <t>Harbourvest Dover Street VII Cayman Fund</t>
  </si>
  <si>
    <t>Capital Dynamics Generation VII (US)</t>
  </si>
  <si>
    <t>Harbourvest IX Cayman Buyout Fund</t>
  </si>
  <si>
    <t>Harbourvest IX Cayman Credit Opportunities</t>
  </si>
  <si>
    <t>Capital Dynamics Generation VIII Asia</t>
  </si>
  <si>
    <t>Capital Dynamics Generation VIII US Mid Market</t>
  </si>
  <si>
    <t>Pantheon Multi-Strategy Program 2014</t>
  </si>
  <si>
    <t>HIPEP VII (AIF) Partnership Fund</t>
  </si>
  <si>
    <t>Harbourvest Partners Cleantech Fund I</t>
  </si>
  <si>
    <t>Capital Dynamics - LGPS Collective Vehicle</t>
  </si>
  <si>
    <t>HarbourVest VIII Parternship AIF LP</t>
  </si>
  <si>
    <t>Capital Dynamics Generation VII (Asia)</t>
  </si>
  <si>
    <t>Pantheon Global Sec Fund VI Feeder Luxembourg</t>
  </si>
  <si>
    <t>Pantheon Access (Luxembourg) SLP SICAV SIF</t>
  </si>
  <si>
    <t>CARDIFF COUNCIL PRIVATE EQUITY FUNDS AS AT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</si>
</sst>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_)"/>
    <numFmt numFmtId="165" formatCode="_ * #,##0.00_)_£_ ;_ * \(#,##0.00\)_£_ ;_ * &quot;-&quot;??_)_£_ ;_ @_ "/>
    <numFmt numFmtId="166" formatCode="_ * #,##0_)_£_ ;_ * \(#,##0\)_£_ ;_ * &quot;-&quot;??_)_£_ ;_ @_ "/>
    <numFmt numFmtId="167" formatCode="#,##0.0"/>
  </numFmts>
  <fonts count="13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sz val="10"/>
      <name val="Courier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64" fontId="2" fillId="0" borderId="0"/>
    <xf numFmtId="164" fontId="11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4" fontId="5" fillId="0" borderId="0" xfId="5" applyNumberFormat="1" applyFont="1" applyFill="1" applyAlignment="1">
      <alignment horizontal="center"/>
    </xf>
    <xf numFmtId="14" fontId="4" fillId="0" borderId="0" xfId="5" applyNumberFormat="1" applyFont="1" applyFill="1" applyAlignment="1">
      <alignment horizontal="center"/>
    </xf>
    <xf numFmtId="0" fontId="3" fillId="0" borderId="0" xfId="0" applyFont="1" applyAlignment="1"/>
    <xf numFmtId="3" fontId="4" fillId="0" borderId="0" xfId="1" quotePrefix="1" applyNumberFormat="1" applyFont="1" applyBorder="1" applyAlignment="1"/>
    <xf numFmtId="3" fontId="4" fillId="0" borderId="0" xfId="1" applyNumberFormat="1" applyFont="1" applyAlignment="1"/>
    <xf numFmtId="3" fontId="4" fillId="0" borderId="1" xfId="0" applyNumberFormat="1" applyFont="1" applyBorder="1" applyAlignment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/>
    <xf numFmtId="167" fontId="4" fillId="0" borderId="0" xfId="0" applyNumberFormat="1" applyFont="1"/>
    <xf numFmtId="3" fontId="4" fillId="0" borderId="0" xfId="1" quotePrefix="1" applyNumberFormat="1" applyFont="1" applyFill="1" applyBorder="1" applyAlignment="1"/>
    <xf numFmtId="14" fontId="7" fillId="0" borderId="0" xfId="5" applyNumberFormat="1" applyFont="1" applyFill="1" applyAlignment="1">
      <alignment horizontal="center"/>
    </xf>
    <xf numFmtId="3" fontId="3" fillId="0" borderId="0" xfId="0" applyNumberFormat="1" applyFont="1"/>
    <xf numFmtId="3" fontId="5" fillId="0" borderId="0" xfId="5" applyNumberFormat="1" applyFont="1" applyFill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/>
    <xf numFmtId="0" fontId="9" fillId="0" borderId="0" xfId="0" applyFont="1"/>
    <xf numFmtId="0" fontId="4" fillId="0" borderId="0" xfId="0" applyFont="1" applyAlignment="1"/>
    <xf numFmtId="0" fontId="4" fillId="0" borderId="0" xfId="0" applyFont="1" applyFill="1" applyBorder="1"/>
    <xf numFmtId="0" fontId="4" fillId="0" borderId="0" xfId="0" applyFont="1" applyFill="1" applyBorder="1" applyAlignment="1"/>
    <xf numFmtId="3" fontId="10" fillId="0" borderId="0" xfId="0" applyNumberFormat="1" applyFont="1" applyFill="1" applyBorder="1" applyAlignment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0" xfId="0" applyFont="1"/>
    <xf numFmtId="3" fontId="4" fillId="0" borderId="0" xfId="1" applyNumberFormat="1" applyFont="1" applyFill="1" applyAlignment="1"/>
    <xf numFmtId="4" fontId="4" fillId="0" borderId="0" xfId="0" applyNumberFormat="1" applyFont="1"/>
    <xf numFmtId="3" fontId="4" fillId="0" borderId="0" xfId="1" applyNumberFormat="1" applyFont="1" applyBorder="1" applyAlignment="1"/>
    <xf numFmtId="2" fontId="4" fillId="0" borderId="0" xfId="0" applyNumberFormat="1" applyFont="1"/>
    <xf numFmtId="0" fontId="8" fillId="0" borderId="2" xfId="0" applyFont="1" applyBorder="1"/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8" fillId="0" borderId="0" xfId="3" quotePrefix="1" applyNumberFormat="1" applyFont="1" applyFill="1" applyBorder="1" applyAlignment="1" applyProtection="1">
      <alignment horizontal="center"/>
      <protection locked="0"/>
    </xf>
    <xf numFmtId="3" fontId="8" fillId="0" borderId="0" xfId="3" quotePrefix="1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1" quotePrefix="1" applyNumberFormat="1" applyFont="1" applyFill="1" applyBorder="1" applyAlignment="1" applyProtection="1">
      <alignment horizontal="center"/>
      <protection locked="0"/>
    </xf>
    <xf numFmtId="3" fontId="4" fillId="0" borderId="0" xfId="1" applyNumberFormat="1" applyFont="1" applyFill="1" applyBorder="1" applyAlignment="1"/>
    <xf numFmtId="0" fontId="12" fillId="0" borderId="0" xfId="0" applyFont="1"/>
    <xf numFmtId="2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/>
    <xf numFmtId="167" fontId="4" fillId="0" borderId="0" xfId="0" applyNumberFormat="1" applyFont="1" applyFill="1"/>
    <xf numFmtId="4" fontId="4" fillId="0" borderId="0" xfId="0" applyNumberFormat="1" applyFont="1" applyFill="1"/>
    <xf numFmtId="167" fontId="4" fillId="0" borderId="0" xfId="0" applyNumberFormat="1" applyFont="1" applyFill="1" applyAlignment="1">
      <alignment horizontal="right"/>
    </xf>
    <xf numFmtId="167" fontId="4" fillId="0" borderId="0" xfId="1" applyNumberFormat="1" applyFont="1" applyFill="1" applyAlignment="1"/>
    <xf numFmtId="3" fontId="8" fillId="0" borderId="0" xfId="1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</cellXfs>
  <cellStyles count="9">
    <cellStyle name="Comma" xfId="1" builtinId="3"/>
    <cellStyle name="Comma 2" xfId="2"/>
    <cellStyle name="Comma 3" xfId="7"/>
    <cellStyle name="Comma_Sheet1" xfId="3"/>
    <cellStyle name="Normal" xfId="0" builtinId="0"/>
    <cellStyle name="Normal 2" xfId="4"/>
    <cellStyle name="Normal 3" xfId="6"/>
    <cellStyle name="Normal_Sheet1" xfId="5"/>
    <cellStyle name="Percent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9" sqref="I19"/>
    </sheetView>
  </sheetViews>
  <sheetFormatPr defaultRowHeight="12" x14ac:dyDescent="0.2"/>
  <cols>
    <col min="1" max="1" width="42.140625" style="9" customWidth="1"/>
    <col min="2" max="2" width="11.42578125" style="9" bestFit="1" customWidth="1"/>
    <col min="3" max="3" width="8.42578125" style="9" hidden="1" customWidth="1"/>
    <col min="4" max="4" width="12.28515625" style="16" hidden="1" customWidth="1"/>
    <col min="5" max="5" width="12.7109375" style="18" bestFit="1" customWidth="1"/>
    <col min="6" max="6" width="13.42578125" style="18" bestFit="1" customWidth="1"/>
    <col min="7" max="7" width="16.5703125" style="18" bestFit="1" customWidth="1"/>
    <col min="8" max="8" width="10.85546875" style="18" bestFit="1" customWidth="1"/>
    <col min="9" max="9" width="9.7109375" style="18" customWidth="1"/>
    <col min="10" max="10" width="9.140625" style="9"/>
    <col min="11" max="11" width="9.140625" style="26"/>
    <col min="12" max="12" width="9.42578125" style="9" bestFit="1" customWidth="1"/>
    <col min="13" max="16384" width="9.140625" style="9"/>
  </cols>
  <sheetData>
    <row r="1" spans="1:12" x14ac:dyDescent="0.2">
      <c r="A1" s="17" t="s">
        <v>48</v>
      </c>
      <c r="B1" s="1"/>
      <c r="C1" s="1"/>
      <c r="D1" s="13"/>
      <c r="E1" s="4"/>
    </row>
    <row r="2" spans="1:12" x14ac:dyDescent="0.2">
      <c r="B2" s="19"/>
      <c r="C2" s="19"/>
      <c r="D2" s="15"/>
      <c r="E2" s="20"/>
      <c r="F2" s="21"/>
      <c r="G2" s="21"/>
      <c r="H2" s="21"/>
      <c r="I2" s="21"/>
    </row>
    <row r="3" spans="1:12" x14ac:dyDescent="0.2">
      <c r="B3" s="33" t="s">
        <v>7</v>
      </c>
      <c r="C3" s="33" t="s">
        <v>14</v>
      </c>
      <c r="D3" s="34" t="s">
        <v>17</v>
      </c>
      <c r="E3" s="33" t="s">
        <v>9</v>
      </c>
      <c r="F3" s="50" t="s">
        <v>0</v>
      </c>
      <c r="G3" s="38" t="s">
        <v>1</v>
      </c>
      <c r="H3" s="38" t="s">
        <v>2</v>
      </c>
      <c r="I3" s="38" t="s">
        <v>3</v>
      </c>
      <c r="J3" s="38" t="s">
        <v>10</v>
      </c>
      <c r="K3" s="51" t="s">
        <v>11</v>
      </c>
    </row>
    <row r="4" spans="1:12" x14ac:dyDescent="0.2">
      <c r="B4" s="33" t="s">
        <v>8</v>
      </c>
      <c r="C4" s="33"/>
      <c r="D4" s="34" t="s">
        <v>8</v>
      </c>
      <c r="E4" s="33" t="s">
        <v>8</v>
      </c>
      <c r="F4" s="38" t="s">
        <v>4</v>
      </c>
      <c r="G4" s="38" t="s">
        <v>4</v>
      </c>
      <c r="H4" s="38" t="s">
        <v>5</v>
      </c>
      <c r="I4" s="38"/>
      <c r="J4" s="43"/>
      <c r="K4" s="47"/>
    </row>
    <row r="5" spans="1:12" x14ac:dyDescent="0.2">
      <c r="B5" s="33"/>
      <c r="C5" s="33"/>
      <c r="D5" s="34"/>
      <c r="E5" s="35"/>
      <c r="F5" s="39"/>
      <c r="G5" s="38"/>
      <c r="H5" s="38"/>
      <c r="I5" s="38"/>
      <c r="J5" s="43"/>
      <c r="K5" s="47"/>
    </row>
    <row r="6" spans="1:12" x14ac:dyDescent="0.2">
      <c r="B6" s="36"/>
      <c r="C6" s="36"/>
      <c r="D6" s="37" t="s">
        <v>18</v>
      </c>
      <c r="E6" s="36" t="s">
        <v>6</v>
      </c>
      <c r="F6" s="39" t="s">
        <v>6</v>
      </c>
      <c r="G6" s="39" t="s">
        <v>6</v>
      </c>
      <c r="H6" s="39" t="s">
        <v>6</v>
      </c>
      <c r="I6" s="39" t="s">
        <v>6</v>
      </c>
      <c r="J6" s="52" t="s">
        <v>12</v>
      </c>
      <c r="K6" s="47"/>
    </row>
    <row r="7" spans="1:12" x14ac:dyDescent="0.2">
      <c r="A7" s="22" t="s">
        <v>26</v>
      </c>
      <c r="B7" s="2">
        <v>39072</v>
      </c>
      <c r="C7" s="12" t="s">
        <v>16</v>
      </c>
      <c r="D7" s="14">
        <v>10000</v>
      </c>
      <c r="E7" s="5">
        <v>8570</v>
      </c>
      <c r="F7" s="40">
        <v>6236</v>
      </c>
      <c r="G7" s="11">
        <v>-8795.0214296930571</v>
      </c>
      <c r="H7" s="6">
        <v>-2559.0214296930571</v>
      </c>
      <c r="I7" s="25">
        <v>1066.2599559396715</v>
      </c>
      <c r="J7" s="49">
        <v>6.9</v>
      </c>
      <c r="K7" s="47">
        <v>1.47</v>
      </c>
      <c r="L7" s="28"/>
    </row>
    <row r="8" spans="1:12" x14ac:dyDescent="0.2">
      <c r="A8" s="29" t="s">
        <v>43</v>
      </c>
      <c r="B8" s="8">
        <v>42355</v>
      </c>
      <c r="C8" s="2"/>
      <c r="D8" s="14"/>
      <c r="E8" s="27">
        <v>10000</v>
      </c>
      <c r="F8" s="40">
        <v>6369.3878399999994</v>
      </c>
      <c r="G8" s="11">
        <v>0</v>
      </c>
      <c r="H8" s="6">
        <v>6369.3878399999994</v>
      </c>
      <c r="I8" s="25">
        <v>7900.5919999999996</v>
      </c>
      <c r="J8" s="48">
        <v>12.9</v>
      </c>
      <c r="K8" s="47">
        <v>1.27</v>
      </c>
      <c r="L8" s="28"/>
    </row>
    <row r="9" spans="1:12" x14ac:dyDescent="0.2">
      <c r="A9" s="29" t="s">
        <v>45</v>
      </c>
      <c r="B9" s="3">
        <v>39787</v>
      </c>
      <c r="C9" s="2" t="s">
        <v>15</v>
      </c>
      <c r="D9" s="14">
        <v>5000</v>
      </c>
      <c r="E9" s="5">
        <v>3297</v>
      </c>
      <c r="F9" s="40">
        <v>1751.42867</v>
      </c>
      <c r="G9" s="11">
        <v>-1431.1639636490768</v>
      </c>
      <c r="H9" s="6">
        <v>320.26470635092323</v>
      </c>
      <c r="I9" s="25">
        <v>1798.5695414229101</v>
      </c>
      <c r="J9" s="46">
        <v>6.6</v>
      </c>
      <c r="K9" s="47">
        <v>1.4</v>
      </c>
      <c r="L9" s="28"/>
    </row>
    <row r="10" spans="1:12" x14ac:dyDescent="0.2">
      <c r="A10" s="29" t="s">
        <v>35</v>
      </c>
      <c r="B10" s="3">
        <v>39801</v>
      </c>
      <c r="C10" s="2" t="s">
        <v>15</v>
      </c>
      <c r="D10" s="14">
        <v>10000</v>
      </c>
      <c r="E10" s="5">
        <v>6593</v>
      </c>
      <c r="F10" s="40">
        <v>5478.1587445028072</v>
      </c>
      <c r="G10" s="11">
        <v>-8184.2615925637792</v>
      </c>
      <c r="H10" s="6">
        <v>-2706.1028480609721</v>
      </c>
      <c r="I10" s="25">
        <v>4118.2230609548969</v>
      </c>
      <c r="J10" s="46">
        <v>15</v>
      </c>
      <c r="K10" s="47">
        <v>2.12</v>
      </c>
      <c r="L10" s="28"/>
    </row>
    <row r="11" spans="1:12" x14ac:dyDescent="0.2">
      <c r="A11" s="29" t="s">
        <v>38</v>
      </c>
      <c r="B11" s="3">
        <v>41340</v>
      </c>
      <c r="C11" s="2" t="s">
        <v>15</v>
      </c>
      <c r="D11" s="14">
        <v>5000</v>
      </c>
      <c r="E11" s="5">
        <v>3297</v>
      </c>
      <c r="F11" s="40">
        <v>3364.5905858451979</v>
      </c>
      <c r="G11" s="11">
        <v>-1024.5171057558337</v>
      </c>
      <c r="H11" s="6">
        <v>2340.0734800893642</v>
      </c>
      <c r="I11" s="25">
        <v>3569.1005850160404</v>
      </c>
      <c r="J11" s="48">
        <v>9.6999999999999993</v>
      </c>
      <c r="K11" s="47">
        <v>1.33</v>
      </c>
      <c r="L11" s="28"/>
    </row>
    <row r="12" spans="1:12" x14ac:dyDescent="0.2">
      <c r="A12" s="24" t="s">
        <v>39</v>
      </c>
      <c r="B12" s="3">
        <v>41340</v>
      </c>
      <c r="C12" s="2" t="s">
        <v>15</v>
      </c>
      <c r="D12" s="14">
        <v>3000</v>
      </c>
      <c r="E12" s="5">
        <v>1978</v>
      </c>
      <c r="F12" s="40">
        <v>1151.2305083848296</v>
      </c>
      <c r="G12" s="11">
        <v>-1075.1789240724474</v>
      </c>
      <c r="H12" s="6">
        <v>76.051584312382147</v>
      </c>
      <c r="I12" s="25">
        <v>2009.0741649367806</v>
      </c>
      <c r="J12" s="48">
        <v>19.3</v>
      </c>
      <c r="K12" s="47">
        <v>2.13</v>
      </c>
      <c r="L12" s="28"/>
    </row>
    <row r="13" spans="1:12" ht="12.75" customHeight="1" x14ac:dyDescent="0.2">
      <c r="A13" s="30" t="s">
        <v>19</v>
      </c>
      <c r="B13" s="2">
        <v>36672</v>
      </c>
      <c r="C13" s="2" t="s">
        <v>15</v>
      </c>
      <c r="D13" s="14">
        <v>19000</v>
      </c>
      <c r="E13" s="11">
        <v>12527</v>
      </c>
      <c r="F13" s="40">
        <v>11141</v>
      </c>
      <c r="G13" s="11">
        <v>-12450.763267823819</v>
      </c>
      <c r="H13" s="6">
        <v>-1309.7632678238188</v>
      </c>
      <c r="I13" s="25">
        <v>0</v>
      </c>
      <c r="J13" s="48">
        <v>5.0999999999999996</v>
      </c>
      <c r="K13" s="47">
        <v>1.32</v>
      </c>
      <c r="L13" s="28"/>
    </row>
    <row r="14" spans="1:12" x14ac:dyDescent="0.2">
      <c r="A14" s="30" t="s">
        <v>27</v>
      </c>
      <c r="B14" s="2">
        <v>39072</v>
      </c>
      <c r="C14" s="2" t="s">
        <v>15</v>
      </c>
      <c r="D14" s="14">
        <v>10000</v>
      </c>
      <c r="E14" s="5">
        <v>6593</v>
      </c>
      <c r="F14" s="40">
        <v>4664</v>
      </c>
      <c r="G14" s="11">
        <v>-7729.1617349786911</v>
      </c>
      <c r="H14" s="6">
        <v>-3065.1617349786911</v>
      </c>
      <c r="I14" s="25">
        <v>1445.0432157010755</v>
      </c>
      <c r="J14" s="46">
        <v>4.7</v>
      </c>
      <c r="K14" s="47">
        <v>1.35</v>
      </c>
      <c r="L14" s="28"/>
    </row>
    <row r="15" spans="1:12" x14ac:dyDescent="0.2">
      <c r="A15" s="23" t="s">
        <v>34</v>
      </c>
      <c r="B15" s="3">
        <v>39626</v>
      </c>
      <c r="C15" s="2" t="s">
        <v>15</v>
      </c>
      <c r="D15" s="14">
        <v>4000</v>
      </c>
      <c r="E15" s="5">
        <v>2637</v>
      </c>
      <c r="F15" s="40">
        <v>2258.1111721874381</v>
      </c>
      <c r="G15" s="11">
        <v>-2934.8454472077678</v>
      </c>
      <c r="H15" s="6">
        <v>-676.73427502032973</v>
      </c>
      <c r="I15" s="25">
        <v>284.03529984581678</v>
      </c>
      <c r="J15" s="48">
        <v>9.1</v>
      </c>
      <c r="K15" s="47">
        <v>1.4254748777206778</v>
      </c>
      <c r="L15" s="28"/>
    </row>
    <row r="16" spans="1:12" x14ac:dyDescent="0.2">
      <c r="A16" s="22" t="s">
        <v>23</v>
      </c>
      <c r="B16" s="2">
        <v>38520</v>
      </c>
      <c r="C16" s="12" t="s">
        <v>16</v>
      </c>
      <c r="D16" s="14">
        <v>8000</v>
      </c>
      <c r="E16" s="5">
        <v>6856</v>
      </c>
      <c r="F16" s="40">
        <v>6000.9685099999997</v>
      </c>
      <c r="G16" s="11">
        <v>-10248.874428274661</v>
      </c>
      <c r="H16" s="6">
        <v>-4247.9059182746614</v>
      </c>
      <c r="I16" s="25">
        <v>310.86256566683613</v>
      </c>
      <c r="J16" s="46">
        <v>4.7</v>
      </c>
      <c r="K16" s="47">
        <v>1.7596721223157188</v>
      </c>
      <c r="L16" s="28"/>
    </row>
    <row r="17" spans="1:12" x14ac:dyDescent="0.2">
      <c r="A17" s="22" t="s">
        <v>22</v>
      </c>
      <c r="B17" s="2">
        <v>38520</v>
      </c>
      <c r="C17" s="12" t="s">
        <v>16</v>
      </c>
      <c r="D17" s="14">
        <v>30000</v>
      </c>
      <c r="E17" s="5">
        <v>25711</v>
      </c>
      <c r="F17" s="40">
        <v>20758.576694964602</v>
      </c>
      <c r="G17" s="11">
        <v>-28371.75035515444</v>
      </c>
      <c r="H17" s="6">
        <v>-7613.1736601898374</v>
      </c>
      <c r="I17" s="25">
        <v>3916.5881806520101</v>
      </c>
      <c r="J17" s="48">
        <v>8</v>
      </c>
      <c r="K17" s="47">
        <v>1.5554215980346386</v>
      </c>
      <c r="L17" s="28"/>
    </row>
    <row r="18" spans="1:12" x14ac:dyDescent="0.2">
      <c r="A18" s="22" t="s">
        <v>33</v>
      </c>
      <c r="B18" s="3">
        <v>39626</v>
      </c>
      <c r="C18" s="12" t="s">
        <v>16</v>
      </c>
      <c r="D18" s="14">
        <v>10000</v>
      </c>
      <c r="E18" s="5">
        <v>8570</v>
      </c>
      <c r="F18" s="40">
        <v>6411.3957716046243</v>
      </c>
      <c r="G18" s="11">
        <v>-5958.0826442769994</v>
      </c>
      <c r="H18" s="6">
        <v>453.3131273276249</v>
      </c>
      <c r="I18" s="25">
        <v>8142.2157261481107</v>
      </c>
      <c r="J18" s="46">
        <v>14.8</v>
      </c>
      <c r="K18" s="47">
        <v>2.1992556492727839</v>
      </c>
      <c r="L18" s="28"/>
    </row>
    <row r="19" spans="1:12" x14ac:dyDescent="0.2">
      <c r="A19" s="29" t="s">
        <v>36</v>
      </c>
      <c r="B19" s="3">
        <v>40252</v>
      </c>
      <c r="C19" s="2" t="s">
        <v>15</v>
      </c>
      <c r="D19" s="14">
        <v>3000</v>
      </c>
      <c r="E19" s="5">
        <v>1978</v>
      </c>
      <c r="F19" s="40">
        <v>1698.8821986530165</v>
      </c>
      <c r="G19" s="11">
        <v>-1220.9183516747885</v>
      </c>
      <c r="H19" s="6">
        <v>477.96384697822805</v>
      </c>
      <c r="I19" s="25">
        <v>1749.3210039630117</v>
      </c>
      <c r="J19" s="46">
        <v>17.899999999999999</v>
      </c>
      <c r="K19" s="47">
        <v>1.7483492133785365</v>
      </c>
      <c r="L19" s="28"/>
    </row>
    <row r="20" spans="1:12" x14ac:dyDescent="0.2">
      <c r="A20" s="29" t="s">
        <v>37</v>
      </c>
      <c r="B20" s="3">
        <v>40252</v>
      </c>
      <c r="C20" s="2" t="s">
        <v>15</v>
      </c>
      <c r="D20" s="14">
        <v>3000</v>
      </c>
      <c r="E20" s="5">
        <v>1978</v>
      </c>
      <c r="F20" s="40">
        <v>1648.0106859781665</v>
      </c>
      <c r="G20" s="11">
        <v>-1048.2044025469681</v>
      </c>
      <c r="H20" s="6">
        <v>599.80628343119838</v>
      </c>
      <c r="I20" s="25">
        <v>1420.1864502736364</v>
      </c>
      <c r="J20" s="46">
        <v>13.3</v>
      </c>
      <c r="K20" s="47">
        <v>1.4978002714560716</v>
      </c>
      <c r="L20" s="28"/>
    </row>
    <row r="21" spans="1:12" x14ac:dyDescent="0.2">
      <c r="A21" s="31" t="s">
        <v>42</v>
      </c>
      <c r="B21" s="3">
        <v>40105</v>
      </c>
      <c r="C21" s="2" t="s">
        <v>15</v>
      </c>
      <c r="D21" s="14">
        <v>4000</v>
      </c>
      <c r="E21" s="5">
        <v>2637</v>
      </c>
      <c r="F21" s="40">
        <v>2401.0988657195689</v>
      </c>
      <c r="G21" s="11">
        <v>-1344.2854414288497</v>
      </c>
      <c r="H21" s="6">
        <v>1056.8134242907192</v>
      </c>
      <c r="I21" s="25">
        <v>2311.4955773756392</v>
      </c>
      <c r="J21" s="46">
        <v>2.7</v>
      </c>
      <c r="K21" s="47">
        <v>1.5225449776341935</v>
      </c>
      <c r="L21" s="28"/>
    </row>
    <row r="22" spans="1:12" x14ac:dyDescent="0.2">
      <c r="A22" s="31" t="s">
        <v>25</v>
      </c>
      <c r="B22" s="3">
        <v>38861</v>
      </c>
      <c r="C22" s="2" t="s">
        <v>15</v>
      </c>
      <c r="D22" s="14">
        <v>6000</v>
      </c>
      <c r="E22" s="5">
        <v>3956</v>
      </c>
      <c r="F22" s="40">
        <v>3083.8940256324449</v>
      </c>
      <c r="G22" s="11">
        <v>-5265.085058276718</v>
      </c>
      <c r="H22" s="6">
        <v>-2181.191032644273</v>
      </c>
      <c r="I22" s="25">
        <v>1151.5863370447255</v>
      </c>
      <c r="J22" s="48">
        <v>10.199999999999999</v>
      </c>
      <c r="K22" s="47">
        <v>2.0807042466400945</v>
      </c>
      <c r="L22" s="28"/>
    </row>
    <row r="23" spans="1:12" x14ac:dyDescent="0.2">
      <c r="A23" s="31" t="s">
        <v>24</v>
      </c>
      <c r="B23" s="2">
        <v>38861</v>
      </c>
      <c r="C23" s="2" t="s">
        <v>15</v>
      </c>
      <c r="D23" s="14">
        <v>4000</v>
      </c>
      <c r="E23" s="5">
        <v>2637</v>
      </c>
      <c r="F23" s="40">
        <v>2651.0367809020436</v>
      </c>
      <c r="G23" s="11">
        <v>-3580.3294306136395</v>
      </c>
      <c r="H23" s="6">
        <v>-929.29264971159591</v>
      </c>
      <c r="I23" s="25">
        <v>1526.0645404793356</v>
      </c>
      <c r="J23" s="46">
        <v>10.5</v>
      </c>
      <c r="K23" s="47">
        <v>1.9261875232660748</v>
      </c>
      <c r="L23" s="28"/>
    </row>
    <row r="24" spans="1:12" x14ac:dyDescent="0.2">
      <c r="A24" s="24" t="s">
        <v>41</v>
      </c>
      <c r="B24" s="8">
        <v>41926</v>
      </c>
      <c r="C24" s="2" t="s">
        <v>15</v>
      </c>
      <c r="D24" s="14">
        <v>10000</v>
      </c>
      <c r="E24" s="27">
        <v>6736</v>
      </c>
      <c r="F24" s="40">
        <v>5195.8295793511552</v>
      </c>
      <c r="G24" s="11">
        <v>-1587.2742215998201</v>
      </c>
      <c r="H24" s="6">
        <v>3608.5553577513351</v>
      </c>
      <c r="I24" s="25">
        <v>6497.3745989809404</v>
      </c>
      <c r="J24" s="48">
        <v>16</v>
      </c>
      <c r="K24" s="47">
        <v>1.555988066411977</v>
      </c>
      <c r="L24" s="28"/>
    </row>
    <row r="25" spans="1:12" x14ac:dyDescent="0.2">
      <c r="A25" s="32" t="s">
        <v>44</v>
      </c>
      <c r="B25" s="2">
        <v>42853</v>
      </c>
      <c r="C25" s="2"/>
      <c r="D25" s="14"/>
      <c r="E25" s="5">
        <v>10479</v>
      </c>
      <c r="F25" s="40">
        <v>2208.0767649022109</v>
      </c>
      <c r="G25" s="11">
        <v>-376.62466519451647</v>
      </c>
      <c r="H25" s="6">
        <v>1831.4520997076945</v>
      </c>
      <c r="I25" s="25">
        <v>2176.6680505755803</v>
      </c>
      <c r="J25" s="48">
        <v>19</v>
      </c>
      <c r="K25" s="47">
        <v>1.1563423683248506</v>
      </c>
      <c r="L25" s="28"/>
    </row>
    <row r="26" spans="1:12" x14ac:dyDescent="0.2">
      <c r="A26" s="30" t="s">
        <v>20</v>
      </c>
      <c r="B26" s="2">
        <v>37522</v>
      </c>
      <c r="C26" s="12" t="s">
        <v>16</v>
      </c>
      <c r="D26" s="14">
        <v>19800.792000000001</v>
      </c>
      <c r="E26" s="5">
        <v>16970</v>
      </c>
      <c r="F26" s="40">
        <v>12882.615694367283</v>
      </c>
      <c r="G26" s="11">
        <v>-21947.707703342727</v>
      </c>
      <c r="H26" s="6">
        <v>-9065.0920089754436</v>
      </c>
      <c r="I26" s="25">
        <v>754.79899999999998</v>
      </c>
      <c r="J26" s="48">
        <v>16.399999999999999</v>
      </c>
      <c r="K26" s="47">
        <v>1.762259097216494</v>
      </c>
      <c r="L26" s="42"/>
    </row>
    <row r="27" spans="1:12" x14ac:dyDescent="0.2">
      <c r="A27" s="30" t="s">
        <v>21</v>
      </c>
      <c r="B27" s="2">
        <v>37550</v>
      </c>
      <c r="C27" s="2" t="s">
        <v>15</v>
      </c>
      <c r="D27" s="14">
        <v>19330.773000000001</v>
      </c>
      <c r="E27" s="5">
        <v>12745</v>
      </c>
      <c r="F27" s="40">
        <v>10870.016026835632</v>
      </c>
      <c r="G27" s="11">
        <v>-14519.810121557657</v>
      </c>
      <c r="H27" s="6">
        <v>-3649.794094722025</v>
      </c>
      <c r="I27" s="25">
        <v>353.15</v>
      </c>
      <c r="J27" s="48">
        <v>10.7</v>
      </c>
      <c r="K27" s="47">
        <v>1.3682555835096888</v>
      </c>
      <c r="L27" s="42"/>
    </row>
    <row r="28" spans="1:12" x14ac:dyDescent="0.2">
      <c r="A28" s="30" t="s">
        <v>28</v>
      </c>
      <c r="B28" s="2">
        <v>39128</v>
      </c>
      <c r="C28" s="12" t="s">
        <v>16</v>
      </c>
      <c r="D28" s="14">
        <v>10000</v>
      </c>
      <c r="E28" s="5">
        <v>8570</v>
      </c>
      <c r="F28" s="40">
        <v>6872.3824440221415</v>
      </c>
      <c r="G28" s="11">
        <v>-9959.6007136426142</v>
      </c>
      <c r="H28" s="6">
        <v>-3087.2182696204727</v>
      </c>
      <c r="I28" s="25">
        <v>1654.377</v>
      </c>
      <c r="J28" s="48">
        <v>9.3000000000000007</v>
      </c>
      <c r="K28" s="47">
        <v>1.6899492727947485</v>
      </c>
      <c r="L28" s="42"/>
    </row>
    <row r="29" spans="1:12" x14ac:dyDescent="0.2">
      <c r="A29" s="30" t="s">
        <v>29</v>
      </c>
      <c r="B29" s="2">
        <v>39128</v>
      </c>
      <c r="C29" s="2" t="s">
        <v>15</v>
      </c>
      <c r="D29" s="14">
        <v>10000</v>
      </c>
      <c r="E29" s="5">
        <v>6593</v>
      </c>
      <c r="F29" s="40">
        <v>4699.3332782697198</v>
      </c>
      <c r="G29" s="11">
        <v>-7934.9744560186209</v>
      </c>
      <c r="H29" s="6">
        <v>-3235.6411777489011</v>
      </c>
      <c r="I29" s="25">
        <v>2729.8229999999999</v>
      </c>
      <c r="J29" s="48">
        <v>12.8</v>
      </c>
      <c r="K29" s="47">
        <v>2.2694277729425836</v>
      </c>
      <c r="L29" s="42"/>
    </row>
    <row r="30" spans="1:12" x14ac:dyDescent="0.2">
      <c r="A30" s="30" t="s">
        <v>30</v>
      </c>
      <c r="B30" s="2">
        <v>40053</v>
      </c>
      <c r="C30" s="2" t="s">
        <v>15</v>
      </c>
      <c r="D30" s="14">
        <v>15000</v>
      </c>
      <c r="E30" s="5">
        <v>9890</v>
      </c>
      <c r="F30" s="40">
        <v>6303.5625199999995</v>
      </c>
      <c r="G30" s="11">
        <v>-8482.4673955937542</v>
      </c>
      <c r="H30" s="6">
        <v>-2178.9048755937547</v>
      </c>
      <c r="I30" s="25">
        <v>2130.7550000000001</v>
      </c>
      <c r="J30" s="48">
        <v>16</v>
      </c>
      <c r="K30" s="47">
        <v>1.6836863855827602</v>
      </c>
      <c r="L30" s="42"/>
    </row>
    <row r="31" spans="1:12" x14ac:dyDescent="0.2">
      <c r="A31" s="30" t="s">
        <v>32</v>
      </c>
      <c r="B31" s="2">
        <v>40724</v>
      </c>
      <c r="C31" s="2" t="s">
        <v>15</v>
      </c>
      <c r="D31" s="14">
        <v>10000</v>
      </c>
      <c r="E31" s="5">
        <v>6593</v>
      </c>
      <c r="F31" s="40">
        <v>5328.1693462701332</v>
      </c>
      <c r="G31" s="11">
        <v>-2421.1494943952935</v>
      </c>
      <c r="H31" s="6">
        <v>2907.0198518748398</v>
      </c>
      <c r="I31" s="25">
        <v>7847.7039999999997</v>
      </c>
      <c r="J31" s="48">
        <v>15.2</v>
      </c>
      <c r="K31" s="47">
        <v>1.9272761106183263</v>
      </c>
      <c r="L31" s="42"/>
    </row>
    <row r="32" spans="1:12" x14ac:dyDescent="0.2">
      <c r="A32" s="30" t="s">
        <v>31</v>
      </c>
      <c r="B32" s="2">
        <v>40645</v>
      </c>
      <c r="C32" s="12" t="s">
        <v>16</v>
      </c>
      <c r="D32" s="14">
        <v>10000</v>
      </c>
      <c r="E32" s="5">
        <v>8570</v>
      </c>
      <c r="F32" s="40">
        <v>6022.1168953909164</v>
      </c>
      <c r="G32" s="11">
        <v>-4255.7599816542725</v>
      </c>
      <c r="H32" s="6">
        <v>1766.3569137366439</v>
      </c>
      <c r="I32" s="25">
        <v>6873.5879999999997</v>
      </c>
      <c r="J32" s="48">
        <v>14.8</v>
      </c>
      <c r="K32" s="47">
        <v>1.8480790351599157</v>
      </c>
      <c r="L32" s="42"/>
    </row>
    <row r="33" spans="1:12" x14ac:dyDescent="0.2">
      <c r="A33" s="24" t="s">
        <v>40</v>
      </c>
      <c r="B33" s="8">
        <v>41744</v>
      </c>
      <c r="C33" s="2" t="s">
        <v>15</v>
      </c>
      <c r="D33" s="14">
        <v>10000</v>
      </c>
      <c r="E33" s="5">
        <v>6736</v>
      </c>
      <c r="F33" s="40">
        <v>4155.9182461766559</v>
      </c>
      <c r="G33" s="11">
        <v>-371.56227999999999</v>
      </c>
      <c r="H33" s="6">
        <v>3784.3559661766558</v>
      </c>
      <c r="I33" s="25">
        <v>5087.4549999999999</v>
      </c>
      <c r="J33" s="48">
        <v>13.9</v>
      </c>
      <c r="K33" s="47">
        <v>1.3135526150020309</v>
      </c>
      <c r="L33" s="42"/>
    </row>
    <row r="34" spans="1:12" x14ac:dyDescent="0.2">
      <c r="A34" s="24" t="s">
        <v>46</v>
      </c>
      <c r="B34" s="8">
        <v>43530</v>
      </c>
      <c r="C34" s="2"/>
      <c r="D34" s="14"/>
      <c r="E34" s="11">
        <v>7000</v>
      </c>
      <c r="F34" s="40">
        <v>1662.6616686114307</v>
      </c>
      <c r="G34" s="11">
        <v>0</v>
      </c>
      <c r="H34" s="6">
        <v>1662.6616686114307</v>
      </c>
      <c r="I34" s="25">
        <v>1980.703</v>
      </c>
      <c r="J34" s="48" t="s">
        <v>13</v>
      </c>
      <c r="K34" s="47">
        <v>1.1912844551556787</v>
      </c>
      <c r="L34" s="42"/>
    </row>
    <row r="35" spans="1:12" x14ac:dyDescent="0.2">
      <c r="A35" s="24" t="s">
        <v>47</v>
      </c>
      <c r="B35" s="8">
        <v>43546</v>
      </c>
      <c r="C35" s="2"/>
      <c r="D35" s="14"/>
      <c r="E35" s="11">
        <v>21000</v>
      </c>
      <c r="F35" s="40">
        <v>3189.49568</v>
      </c>
      <c r="G35" s="11">
        <v>0</v>
      </c>
      <c r="H35" s="6">
        <v>3189.49568</v>
      </c>
      <c r="I35" s="25">
        <v>3275.02</v>
      </c>
      <c r="J35" s="48" t="s">
        <v>13</v>
      </c>
      <c r="K35" s="47">
        <v>1.0268143708537645</v>
      </c>
      <c r="L35" s="42"/>
    </row>
    <row r="36" spans="1:12" ht="12.75" thickBot="1" x14ac:dyDescent="0.25">
      <c r="E36" s="7">
        <f>SUM(E7:E35)</f>
        <v>231697</v>
      </c>
      <c r="F36" s="7">
        <f t="shared" ref="F36:I36" si="0">SUM(F7:F35)</f>
        <v>156457.94919857199</v>
      </c>
      <c r="G36" s="7">
        <f t="shared" si="0"/>
        <v>-172519.37461099078</v>
      </c>
      <c r="H36" s="7">
        <f t="shared" si="0"/>
        <v>-16061.425412418794</v>
      </c>
      <c r="I36" s="7">
        <f t="shared" si="0"/>
        <v>84080.634854977019</v>
      </c>
      <c r="J36" s="10"/>
    </row>
    <row r="37" spans="1:12" ht="12.75" thickTop="1" x14ac:dyDescent="0.2">
      <c r="J37" s="10"/>
    </row>
    <row r="38" spans="1:12" x14ac:dyDescent="0.2">
      <c r="J38" s="10"/>
    </row>
    <row r="39" spans="1:12" x14ac:dyDescent="0.2">
      <c r="J39" s="10"/>
    </row>
    <row r="40" spans="1:12" x14ac:dyDescent="0.2">
      <c r="A40" s="41"/>
      <c r="J40" s="10"/>
    </row>
    <row r="41" spans="1:12" x14ac:dyDescent="0.2">
      <c r="A41" s="43"/>
      <c r="J41" s="10"/>
    </row>
    <row r="42" spans="1:12" x14ac:dyDescent="0.2">
      <c r="A42" s="43"/>
      <c r="J42" s="10"/>
    </row>
    <row r="43" spans="1:12" x14ac:dyDescent="0.2">
      <c r="A43" s="43"/>
      <c r="B43" s="43"/>
      <c r="C43" s="43"/>
      <c r="D43" s="44"/>
      <c r="E43" s="45"/>
      <c r="F43" s="45"/>
      <c r="J43" s="10"/>
    </row>
    <row r="44" spans="1:12" x14ac:dyDescent="0.2">
      <c r="J44" s="10"/>
    </row>
    <row r="45" spans="1:12" x14ac:dyDescent="0.2">
      <c r="J45" s="10"/>
    </row>
    <row r="46" spans="1:12" x14ac:dyDescent="0.2">
      <c r="J46" s="10"/>
    </row>
    <row r="47" spans="1:12" x14ac:dyDescent="0.2">
      <c r="J47" s="10"/>
    </row>
    <row r="48" spans="1:12" x14ac:dyDescent="0.2">
      <c r="J48" s="10"/>
    </row>
    <row r="49" spans="10:10" x14ac:dyDescent="0.2">
      <c r="J49" s="10"/>
    </row>
    <row r="50" spans="10:10" x14ac:dyDescent="0.2">
      <c r="J50" s="10"/>
    </row>
    <row r="51" spans="10:10" x14ac:dyDescent="0.2">
      <c r="J51" s="10"/>
    </row>
    <row r="52" spans="10:10" x14ac:dyDescent="0.2">
      <c r="J52" s="10"/>
    </row>
    <row r="53" spans="10:10" x14ac:dyDescent="0.2">
      <c r="J53" s="10"/>
    </row>
    <row r="54" spans="10:10" x14ac:dyDescent="0.2">
      <c r="J54" s="10"/>
    </row>
    <row r="55" spans="10:10" x14ac:dyDescent="0.2">
      <c r="J55" s="10"/>
    </row>
    <row r="56" spans="10:10" x14ac:dyDescent="0.2">
      <c r="J56" s="10"/>
    </row>
    <row r="57" spans="10:10" x14ac:dyDescent="0.2">
      <c r="J57" s="10"/>
    </row>
  </sheetData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_x002e_ xmlns="8ab83359-5015-41de-872d-7d104efef8e2" xsi:nil="true"/>
    <Display_x0020_Name xmlns="5bd2c27b-2b1b-4d5e-97d5-a9fb9546e70c">Private Equity Funds</Display_x0020_Name>
    <Year xmlns="5bd2c27b-2b1b-4d5e-97d5-a9fb9546e70c">2019</Year>
    <Disgrifiad xmlns="5bd2c27b-2b1b-4d5e-97d5-a9fb9546e70c" xsi:nil="true"/>
    <DocumentSetDescription xmlns="http://schemas.microsoft.com/sharepoint/v3">All Cardiff Council's Private Equity Funds. This list includes, specifically, Commitment, Contribution Value and Internal Rate of Return.</DocumentSetDescription>
    <Cynllun_x0020_Cyhoeddi xmlns="5bd2c27b-2b1b-4d5e-97d5-a9fb9546e70c" xsi:nil="true"/>
    <Frequency xmlns="5bd2c27b-2b1b-4d5e-97d5-a9fb9546e70c">Quarterly</Frequency>
    <Quarter xmlns="5bd2c27b-2b1b-4d5e-97d5-a9fb9546e70c">Q3</Quarter>
    <Amlder_x0020_Diweddaru xmlns="5bd2c27b-2b1b-4d5e-97d5-a9fb9546e70c" xsi:nil="true"/>
    <Enw_x0020_Arddangos xmlns="5bd2c27b-2b1b-4d5e-97d5-a9fb9546e70c" xsi:nil="true"/>
    <Swyddogaeth xmlns="5bd2c27b-2b1b-4d5e-97d5-a9fb9546e70c" xsi:nil="true"/>
    <e88b979d92d84287afa6b0cd91fd5886 xmlns="5bd2c27b-2b1b-4d5e-97d5-a9fb9546e70c" xsi:nil="true"/>
    <TaxCatchAll xmlns="5bd2c27b-2b1b-4d5e-97d5-a9fb9546e70c"/>
    <RoutingRuleDescription xmlns="http://schemas.microsoft.com/sharepoint/v3" xsi:nil="true"/>
    <b1a1c84569a94f648beb988709a14110 xmlns="5bd2c27b-2b1b-4d5e-97d5-a9fb9546e7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BC9BCC19540D4C4181BBA52C2292E41000E92A7FF2CD93934F84B7CF3F10586EEA" ma:contentTypeVersion="18" ma:contentTypeDescription="Document stating a commitment to what information should be published/available to the public" ma:contentTypeScope="" ma:versionID="265c4596d0fc35128308135078f1faf6">
  <xsd:schema xmlns:xsd="http://www.w3.org/2001/XMLSchema" xmlns:xs="http://www.w3.org/2001/XMLSchema" xmlns:p="http://schemas.microsoft.com/office/2006/metadata/properties" xmlns:ns1="http://schemas.microsoft.com/sharepoint/v3" xmlns:ns2="5bd2c27b-2b1b-4d5e-97d5-a9fb9546e70c" xmlns:ns3="8ab83359-5015-41de-872d-7d104efef8e2" targetNamespace="http://schemas.microsoft.com/office/2006/metadata/properties" ma:root="true" ma:fieldsID="d009c6a77a45caac323baa1808d7ae86" ns1:_="" ns2:_="" ns3:_="">
    <xsd:import namespace="http://schemas.microsoft.com/sharepoint/v3"/>
    <xsd:import namespace="5bd2c27b-2b1b-4d5e-97d5-a9fb9546e70c"/>
    <xsd:import namespace="8ab83359-5015-41de-872d-7d104efef8e2"/>
    <xsd:element name="properties">
      <xsd:complexType>
        <xsd:sequence>
          <xsd:element name="documentManagement">
            <xsd:complexType>
              <xsd:all>
                <xsd:element ref="ns2:Quarter"/>
                <xsd:element ref="ns2:Year"/>
                <xsd:element ref="ns2:Frequency"/>
                <xsd:element ref="ns1:DocumentSetDescription" minOccurs="0"/>
                <xsd:element ref="ns2:Display_x0020_Name"/>
                <xsd:element ref="ns2:Amlder_x0020_Diweddaru" minOccurs="0"/>
                <xsd:element ref="ns2:Cynllun_x0020_Cyhoeddi" minOccurs="0"/>
                <xsd:element ref="ns2:Disgrifiad" minOccurs="0"/>
                <xsd:element ref="ns2:Enw_x0020_Arddangos" minOccurs="0"/>
                <xsd:element ref="ns2:Swyddogaeth" minOccurs="0"/>
                <xsd:element ref="ns3:Description_x002e_" minOccurs="0"/>
                <xsd:element ref="ns2:TaxCatchAll" minOccurs="0"/>
                <xsd:element ref="ns2:e88b979d92d84287afa6b0cd91fd5886" minOccurs="0"/>
                <xsd:element ref="ns2:b1a1c84569a94f648beb988709a14110" minOccurs="0"/>
                <xsd:element ref="ns1:RoutingRuleDescription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" nillable="true" ma:displayName="Description" ma:description="A description of the Document Set" ma:internalName="DocumentSetDescription" ma:readOnly="false">
      <xsd:simpleType>
        <xsd:restriction base="dms:Note"/>
      </xsd:simpleType>
    </xsd:element>
    <xsd:element name="RoutingRuleDescription" ma:index="19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2c27b-2b1b-4d5e-97d5-a9fb9546e70c" elementFormDefault="qualified">
    <xsd:import namespace="http://schemas.microsoft.com/office/2006/documentManagement/types"/>
    <xsd:import namespace="http://schemas.microsoft.com/office/infopath/2007/PartnerControls"/>
    <xsd:element name="Quarter" ma:index="1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2" ma:displayName="Year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Frequency" ma:index="3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5" ma:displayName="Display Name" ma:internalName="Display_x0020_Name" ma:readOnly="false">
      <xsd:simpleType>
        <xsd:restriction base="dms:Text">
          <xsd:maxLength value="255"/>
        </xsd:restriction>
      </xsd:simpleType>
    </xsd:element>
    <xsd:element name="Amlder_x0020_Diweddaru" ma:index="6" nillable="true" ma:displayName="Amlder Diweddaru" ma:description="Update Frequency (Cymraeg)" ma:format="Dropdown" ma:internalName="Amlder_x0020_Diweddaru" ma:readOnly="false">
      <xsd:simpleType>
        <xsd:restriction base="dms:Choice">
          <xsd:enumeration value="bob mis"/>
          <xsd:enumeration value="bob chwarter"/>
          <xsd:enumeration value="ddwywaith y flwyddyn"/>
          <xsd:enumeration value="bob blwyddyn"/>
        </xsd:restriction>
      </xsd:simpleType>
    </xsd:element>
    <xsd:element name="Cynllun_x0020_Cyhoeddi" ma:index="7" nillable="true" ma:displayName="Cynllun Cyhoeddi" ma:description="Publication Scheme (Cymraeg)" ma:internalName="Cynllun_x0020_Cyhoeddi" ma:readOnly="false">
      <xsd:simpleType>
        <xsd:restriction base="dms:Text">
          <xsd:maxLength value="255"/>
        </xsd:restriction>
      </xsd:simpleType>
    </xsd:element>
    <xsd:element name="Disgrifiad" ma:index="8" nillable="true" ma:displayName="Disgrifiad" ma:description="Description (Cymraeg)" ma:internalName="Disgrifiad" ma:readOnly="false">
      <xsd:simpleType>
        <xsd:restriction base="dms:Note">
          <xsd:maxLength value="255"/>
        </xsd:restriction>
      </xsd:simpleType>
    </xsd:element>
    <xsd:element name="Enw_x0020_Arddangos" ma:index="9" nillable="true" ma:displayName="Enw Arddangos" ma:description="Display Name (Cymraeg)" ma:internalName="Enw_x0020_Arddangos" ma:readOnly="false">
      <xsd:simpleType>
        <xsd:restriction base="dms:Text">
          <xsd:maxLength value="255"/>
        </xsd:restriction>
      </xsd:simpleType>
    </xsd:element>
    <xsd:element name="Swyddogaeth" ma:index="10" nillable="true" ma:displayName="Swyddogaeth" ma:description="Function (Cymraeg)" ma:internalName="Swyddogaeth" ma:readOnly="false">
      <xsd:simpleType>
        <xsd:restriction base="dms:Text">
          <xsd:maxLength value="255"/>
        </xsd:restriction>
      </xsd:simpleType>
    </xsd:element>
    <xsd:element name="TaxCatchAll" ma:index="12" nillable="true" ma:displayName="Taxonomy Catch All Column" ma:hidden="true" ma:list="{d68f41ea-18b2-4fe3-9077-76adc865b7e5}" ma:internalName="TaxCatchAll" ma:readOnly="false" ma:showField="CatchAllData" ma:web="5bd2c27b-2b1b-4d5e-97d5-a9fb9546e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8b979d92d84287afa6b0cd91fd5886" ma:index="13" nillable="true" ma:displayName="Function_0" ma:hidden="true" ma:internalName="e88b979d92d84287afa6b0cd91fd5886" ma:readOnly="false">
      <xsd:simpleType>
        <xsd:restriction base="dms:Note"/>
      </xsd:simpleType>
    </xsd:element>
    <xsd:element name="b1a1c84569a94f648beb988709a14110" ma:index="14" nillable="true" ma:displayName="Publication Scheme_0" ma:hidden="true" ma:internalName="b1a1c84569a94f648beb988709a14110" ma:readOnly="false">
      <xsd:simpleType>
        <xsd:restriction base="dms:Note"/>
      </xsd:simpleType>
    </xsd:element>
    <xsd:element name="TaxCatchAllLabel" ma:index="23" nillable="true" ma:displayName="Taxonomy Catch All Column1" ma:hidden="true" ma:list="{d68f41ea-18b2-4fe3-9077-76adc865b7e5}" ma:internalName="TaxCatchAllLabel" ma:readOnly="true" ma:showField="CatchAllDataLabel" ma:web="5bd2c27b-2b1b-4d5e-97d5-a9fb9546e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83359-5015-41de-872d-7d104efef8e2" elementFormDefault="qualified">
    <xsd:import namespace="http://schemas.microsoft.com/office/2006/documentManagement/types"/>
    <xsd:import namespace="http://schemas.microsoft.com/office/infopath/2007/PartnerControls"/>
    <xsd:element name="Description_x002e_" ma:index="11" nillable="true" ma:displayName="Description." ma:internalName="Description_x002e_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DABDC1A7F2D9F34AB2DE039EF2626CDD03008AD8F38621EF6F4FBB928BF68005225D" ma:contentTypeVersion="60" ma:contentTypeDescription="Document stating a commitment to what information should be published/available to the public" ma:contentTypeScope="" ma:versionID="49c32503f0a931140a68b5b37d037f5d">
  <xsd:schema xmlns:xsd="http://www.w3.org/2001/XMLSchema" xmlns:xs="http://www.w3.org/2001/XMLSchema" xmlns:p="http://schemas.microsoft.com/office/2006/metadata/properties" xmlns:ns1="http://schemas.microsoft.com/sharepoint/v3" xmlns:ns2="49f0a783-104c-4577-a31e-5b6104872947" xmlns:ns3="1387f0f6-727f-445e-93fb-e2357be4d55e" xmlns:ns4="49ea1361-b564-481f-9001-fddfb9771c7d" targetNamespace="http://schemas.microsoft.com/office/2006/metadata/properties" ma:root="true" ma:fieldsID="81661c7ba76698c06a5f44453e4b0686" ns1:_="" ns2:_="" ns3:_="" ns4:_="">
    <xsd:import namespace="http://schemas.microsoft.com/sharepoint/v3"/>
    <xsd:import namespace="49f0a783-104c-4577-a31e-5b6104872947"/>
    <xsd:import namespace="1387f0f6-727f-445e-93fb-e2357be4d55e"/>
    <xsd:import namespace="49ea1361-b564-481f-9001-fddfb9771c7d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Quarter"/>
                <xsd:element ref="ns2:Year"/>
                <xsd:element ref="ns2:_dlc_DocId" minOccurs="0"/>
                <xsd:element ref="ns2:_dlc_DocIdUrl" minOccurs="0"/>
                <xsd:element ref="ns2:_dlc_DocIdPersistId" minOccurs="0"/>
                <xsd:element ref="ns1:_dlc_ExpireDateSaved" minOccurs="0"/>
                <xsd:element ref="ns1:_dlc_ExpireDate" minOccurs="0"/>
                <xsd:element ref="ns2:TaxCatchAll" minOccurs="0"/>
                <xsd:element ref="ns2:TaxCatchAllLabel" minOccurs="0"/>
                <xsd:element ref="ns2:b1a1c84569a94f648beb988709a14110" minOccurs="0"/>
                <xsd:element ref="ns2:e88b979d92d84287afa6b0cd91fd5886" minOccurs="0"/>
                <xsd:element ref="ns2:Frequency"/>
                <xsd:element ref="ns1:DocumentSetDescription" minOccurs="0"/>
                <xsd:element ref="ns2:Display_x0020_Name"/>
                <xsd:element ref="ns3:Amlder_x0020_Diweddaru" minOccurs="0"/>
                <xsd:element ref="ns3:Cynllun_x0020_Cyhoeddi" minOccurs="0"/>
                <xsd:element ref="ns3:Disgrifiad" minOccurs="0"/>
                <xsd:element ref="ns3:Enw_x0020_Arddangos" minOccurs="0"/>
                <xsd:element ref="ns3:Swyddogaeth" minOccurs="0"/>
                <xsd:element ref="ns4:Description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pireDateSaved" ma:index="11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DocumentSetDescription" ma:index="23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0a783-104c-4577-a31e-5b6104872947" elementFormDefault="qualified">
    <xsd:import namespace="http://schemas.microsoft.com/office/2006/documentManagement/types"/>
    <xsd:import namespace="http://schemas.microsoft.com/office/infopath/2007/PartnerControls"/>
    <xsd:element name="Quarter" ma:index="4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5" ma:displayName="Year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9d633e62-5292-4deb-b0b1-c4659f8fd1da}" ma:internalName="TaxCatchAll" ma:showField="CatchAllData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9d633e62-5292-4deb-b0b1-c4659f8fd1da}" ma:internalName="TaxCatchAllLabel" ma:readOnly="true" ma:showField="CatchAllDataLabel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1a1c84569a94f648beb988709a14110" ma:index="16" nillable="true" ma:taxonomy="true" ma:internalName="b1a1c84569a94f648beb988709a14110" ma:taxonomyFieldName="Publication_x0020_Scheme" ma:displayName="Publication Scheme" ma:readOnly="false" ma:default="" ma:fieldId="{b1a1c845-69a9-4f64-8beb-988709a14110}" ma:taxonomyMulti="true" ma:sspId="dd20ea4c-9513-41d8-a3cd-a24587225ade" ma:termSetId="aacb748b-47b9-4113-955d-1c789a974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8b979d92d84287afa6b0cd91fd5886" ma:index="20" nillable="true" ma:taxonomy="true" ma:internalName="e88b979d92d84287afa6b0cd91fd5886" ma:taxonomyFieldName="Function" ma:displayName="Function" ma:readOnly="false" ma:default="" ma:fieldId="{e88b979d-92d8-4287-afa6-b0cd91fd5886}" ma:taxonomyMulti="true" ma:sspId="dd20ea4c-9513-41d8-a3cd-a24587225ade" ma:termSetId="fbabfaaf-1d8f-48ff-a239-39547900f9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quency" ma:index="22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24" ma:displayName="Display Name" ma:internalName="Display_x0020_Nam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7f0f6-727f-445e-93fb-e2357be4d55e" elementFormDefault="qualified">
    <xsd:import namespace="http://schemas.microsoft.com/office/2006/documentManagement/types"/>
    <xsd:import namespace="http://schemas.microsoft.com/office/infopath/2007/PartnerControls"/>
    <xsd:element name="Amlder_x0020_Diweddaru" ma:index="25" nillable="true" ma:displayName="Amlder Diweddaru" ma:description="Update Frequency (Cymraeg)" ma:format="Dropdown" ma:internalName="Amlder_x0020_Diweddaru">
      <xsd:simpleType>
        <xsd:restriction base="dms:Choice">
          <xsd:enumeration value="bob mis"/>
          <xsd:enumeration value="bob chwarter"/>
          <xsd:enumeration value="ddwywaith y flwyddyn"/>
          <xsd:enumeration value="bob blwyddyn"/>
        </xsd:restriction>
      </xsd:simpleType>
    </xsd:element>
    <xsd:element name="Cynllun_x0020_Cyhoeddi" ma:index="26" nillable="true" ma:displayName="Cynllun Cyhoeddi" ma:description="Publication Scheme (Cymraeg)" ma:internalName="Cynllun_x0020_Cyhoeddi">
      <xsd:simpleType>
        <xsd:restriction base="dms:Text">
          <xsd:maxLength value="255"/>
        </xsd:restriction>
      </xsd:simpleType>
    </xsd:element>
    <xsd:element name="Disgrifiad" ma:index="27" nillable="true" ma:displayName="Disgrifiad" ma:description="Description (Cymraeg)" ma:internalName="Disgrifiad">
      <xsd:simpleType>
        <xsd:restriction base="dms:Note">
          <xsd:maxLength value="255"/>
        </xsd:restriction>
      </xsd:simpleType>
    </xsd:element>
    <xsd:element name="Enw_x0020_Arddangos" ma:index="28" nillable="true" ma:displayName="Enw Arddangos" ma:description="Display Name (Cymraeg)" ma:internalName="Enw_x0020_Arddangos">
      <xsd:simpleType>
        <xsd:restriction base="dms:Text">
          <xsd:maxLength value="255"/>
        </xsd:restriction>
      </xsd:simpleType>
    </xsd:element>
    <xsd:element name="Swyddogaeth" ma:index="29" nillable="true" ma:displayName="Swyddogaeth" ma:description="Function (Cymraeg)" ma:internalName="Swyddogaet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a1361-b564-481f-9001-fddfb9771c7d" elementFormDefault="qualified">
    <xsd:import namespace="http://schemas.microsoft.com/office/2006/documentManagement/types"/>
    <xsd:import namespace="http://schemas.microsoft.com/office/infopath/2007/PartnerControls"/>
    <xsd:element name="Description_x002e_" ma:index="30" nillable="true" ma:displayName="Description." ma:internalName="Description_x002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D1004-DE9B-44BE-966F-1D8687733821}"/>
</file>

<file path=customXml/itemProps2.xml><?xml version="1.0" encoding="utf-8"?>
<ds:datastoreItem xmlns:ds="http://schemas.openxmlformats.org/officeDocument/2006/customXml" ds:itemID="{A1BA5CDB-0E7B-4444-9A48-3F6B124BDD84}"/>
</file>

<file path=customXml/itemProps3.xml><?xml version="1.0" encoding="utf-8"?>
<ds:datastoreItem xmlns:ds="http://schemas.openxmlformats.org/officeDocument/2006/customXml" ds:itemID="{BF3E98A3-48E3-44A1-8909-5AC0B3544CB1}"/>
</file>

<file path=customXml/itemProps4.xml><?xml version="1.0" encoding="utf-8"?>
<ds:datastoreItem xmlns:ds="http://schemas.openxmlformats.org/officeDocument/2006/customXml" ds:itemID="{542D1004-DE9B-44BE-966F-1D8687733821}"/>
</file>

<file path=customXml/itemProps5.xml><?xml version="1.0" encoding="utf-8"?>
<ds:datastoreItem xmlns:ds="http://schemas.openxmlformats.org/officeDocument/2006/customXml" ds:itemID="{919003E3-2CA3-4B88-A0D6-BDBD7CD24582}"/>
</file>

<file path=customXml/itemProps6.xml><?xml version="1.0" encoding="utf-8"?>
<ds:datastoreItem xmlns:ds="http://schemas.openxmlformats.org/officeDocument/2006/customXml" ds:itemID="{BFBF278B-CE75-487B-AAB5-C2DD13D71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Cardiff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Owen James</dc:creator>
  <cp:lastModifiedBy>Ormiston, Sally</cp:lastModifiedBy>
  <cp:lastPrinted>2017-03-13T11:53:53Z</cp:lastPrinted>
  <dcterms:created xsi:type="dcterms:W3CDTF">2014-06-11T12:23:42Z</dcterms:created>
  <dcterms:modified xsi:type="dcterms:W3CDTF">2020-03-23T15:09:54Z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0x010100BC9BCC19540D4C4181BBA52C2292E41000E92A7FF2CD93934F84B7CF3F10586EEA</vt:lpwstr>
  </property>
  <property fmtid="{D5CDD505-2E9C-101B-9397-08002B2CF9AE}" pid="3" name="Function">
    <vt:lpwstr>18;#Finance ＆ Procurement|75d47b55-aa44-4969-b4ff-ce5a355dd3a4</vt:lpwstr>
  </property>
  <property fmtid="{D5CDD505-2E9C-101B-9397-08002B2CF9AE}" pid="4" name="Publication Scheme">
    <vt:lpwstr>17;#Lists and registers|f918ed54-766f-495b-acf8-1c3590c86957</vt:lpwstr>
  </property>
  <property fmtid="{D5CDD505-2E9C-101B-9397-08002B2CF9AE}" pid="5" name="_dlc_policyId">
    <vt:lpwstr>0x010100DABDC1A7F2D9F34AB2DE039EF2626CDD03|1238569279</vt:lpwstr>
  </property>
  <property fmtid="{D5CDD505-2E9C-101B-9397-08002B2CF9AE}" pid="6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7" name="_dlc_DocIdItemGuid">
    <vt:lpwstr>277e73d6-5dc7-426c-b8c2-933f968b5839</vt:lpwstr>
  </property>
  <property fmtid="{D5CDD505-2E9C-101B-9397-08002B2CF9AE}" pid="8" name="Frequency">
    <vt:lpwstr>Quarterly</vt:lpwstr>
  </property>
  <property fmtid="{D5CDD505-2E9C-101B-9397-08002B2CF9AE}" pid="9" name="Quarter">
    <vt:lpwstr>Q3</vt:lpwstr>
  </property>
  <property fmtid="{D5CDD505-2E9C-101B-9397-08002B2CF9AE}" pid="10" name="Display Name">
    <vt:lpwstr>Private Equity Funds</vt:lpwstr>
  </property>
  <property fmtid="{D5CDD505-2E9C-101B-9397-08002B2CF9AE}" pid="11" name="Year">
    <vt:lpwstr>2019</vt:lpwstr>
  </property>
  <property fmtid="{D5CDD505-2E9C-101B-9397-08002B2CF9AE}" pid="12" name="DocumentSetDescription">
    <vt:lpwstr>All Cardiff Council's Private Equity Funds. This list includes, specifically, Commitment, Contribution Value and Internal Rate of Return.</vt:lpwstr>
  </property>
  <property fmtid="{D5CDD505-2E9C-101B-9397-08002B2CF9AE}" pid="13" name="_docset_NoMedatataSyncRequired">
    <vt:lpwstr>False</vt:lpwstr>
  </property>
</Properties>
</file>